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1" i="1" l="1"/>
  <c r="D21" i="1" l="1"/>
  <c r="E21" i="1"/>
  <c r="F21" i="1"/>
  <c r="G21" i="1"/>
  <c r="D6" i="1"/>
  <c r="E6" i="1"/>
  <c r="F6" i="1"/>
  <c r="G6" i="1"/>
  <c r="C6" i="1"/>
  <c r="G10" i="1"/>
  <c r="F10" i="1"/>
  <c r="C10" i="1"/>
  <c r="G14" i="1" l="1"/>
  <c r="C14" i="1"/>
  <c r="G16" i="1"/>
  <c r="D16" i="1"/>
  <c r="D14" i="1" s="1"/>
  <c r="E16" i="1"/>
  <c r="E14" i="1" s="1"/>
  <c r="F16" i="1"/>
  <c r="F14" i="1" s="1"/>
  <c r="C16" i="1"/>
</calcChain>
</file>

<file path=xl/sharedStrings.xml><?xml version="1.0" encoding="utf-8"?>
<sst xmlns="http://schemas.openxmlformats.org/spreadsheetml/2006/main" count="47" uniqueCount="42">
  <si>
    <t>Прогноз баланса трудовых ресурсов в муниципальном образовании муниципальном районе «Сосногорск»</t>
  </si>
  <si>
    <t>№ п/п</t>
  </si>
  <si>
    <t>Наименование показателя</t>
  </si>
  <si>
    <t>Год</t>
  </si>
  <si>
    <t>Численность населения</t>
  </si>
  <si>
    <t>I.</t>
  </si>
  <si>
    <r>
      <t>Численность трудовых ресурсов</t>
    </r>
    <r>
      <rPr>
        <sz val="10"/>
        <color theme="1"/>
        <rFont val="Times New Roman"/>
        <family val="1"/>
        <charset val="204"/>
      </rPr>
      <t xml:space="preserve"> (сумма строк 1-3)</t>
    </r>
  </si>
  <si>
    <t>в том числе:</t>
  </si>
  <si>
    <t>пенсионеры старше трудоспособного возраста</t>
  </si>
  <si>
    <t>подростки моложе трудоспособного возраста</t>
  </si>
  <si>
    <t>II.</t>
  </si>
  <si>
    <t>Распределение трудовых ресурсов, всего, в т.ч.:</t>
  </si>
  <si>
    <t>Численность занятых в экономике</t>
  </si>
  <si>
    <t>Численность населения, не занятого в экономике (сумма строк 5.1-5.3)</t>
  </si>
  <si>
    <t>численность учащихся в трудоспособном возрасте, обучающихся с отрывом от работы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</si>
  <si>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</si>
  <si>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</si>
  <si>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III.</t>
  </si>
  <si>
    <t>Распределение занятых в экономике по разделам ОКВЭД, всего, в т.ч.:</t>
  </si>
  <si>
    <t>(прогноз)</t>
  </si>
  <si>
    <t>(факт)</t>
  </si>
  <si>
    <t>(оценка)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</si>
  <si>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</si>
  <si>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по операциям с недвижимым имуществом</t>
  </si>
  <si>
    <t xml:space="preserve">Государственное управление и обеспечение военной безопасности; социальное страхование </t>
  </si>
  <si>
    <t>Образование</t>
  </si>
  <si>
    <t xml:space="preserve">Деятельность в области здравоохранения и социальных услуг 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</si>
  <si>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</si>
  <si>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</si>
  <si>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Деятельность финансовая и страховая</t>
  </si>
  <si>
    <t>Деятельность гостиниц и предприятий общественного питания</t>
  </si>
  <si>
    <t>Транспортировка и хранение</t>
  </si>
  <si>
    <t>Оптовая и розничная торговля; ремонт автотранспортных средств, мотоциклов</t>
  </si>
  <si>
    <t>Строительство</t>
  </si>
  <si>
    <t>Обеспечение электрической энергией, газом, и паром, кондиционирование воздуха</t>
  </si>
  <si>
    <t>Обрабатывающие производства</t>
  </si>
  <si>
    <t>Добыча полезных ископаемых</t>
  </si>
  <si>
    <t>Сельское хозяйство, охота и лесное хозяйство</t>
  </si>
  <si>
    <t>Работающие граждане, находящиеся за пределами трудоспособного возраста (сумма строк 3.1-3.2)</t>
  </si>
  <si>
    <t>Иностранные трудовые мигранты</t>
  </si>
  <si>
    <t>Трудоспособное население в трудоспособном возрасте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</si>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</sst>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ill="1" applyBorder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topLeftCell="A15" zoomScaleNormal="100" zoomScaleSheetLayoutView="100" workbookViewId="0">
      <selection activeCell="G25" sqref="G25"/>
    </sheetView>
  </sheetViews>
  <sheetFormatPr defaultRowHeight="15" x14ac:dyDescent="0.25"/>
  <cols>
    <col min="2" max="2" width="27.28515625" customWidth="1"/>
    <col min="3" max="3" width="10" customWidth="1"/>
    <col min="4" max="4" width="12.140625" customWidth="1"/>
    <col min="5" max="5" width="14.140625" customWidth="1"/>
    <col min="6" max="6" width="13.7109375" customWidth="1"/>
    <col min="7" max="7" width="13.5703125" customWidth="1"/>
  </cols>
  <sheetData>
    <row r="1" spans="1:11" x14ac:dyDescent="0.25">
      <c r="A1" s="16" t="s">
        <v>0</v>
      </c>
      <c r="B1" s="16"/>
      <c r="C1" s="16"/>
      <c r="D1" s="16"/>
      <c r="E1" s="16"/>
      <c r="F1" s="16"/>
      <c r="G1" s="16"/>
      <c r="H1" s="2"/>
      <c r="I1" s="2"/>
      <c r="J1" s="2"/>
      <c r="K1" s="2"/>
    </row>
    <row r="2" spans="1:11" x14ac:dyDescent="0.25">
      <c r="A2" s="17" t="s">
        <v>1</v>
      </c>
      <c r="B2" s="17" t="s">
        <v>2</v>
      </c>
      <c r="C2" s="18" t="s">
        <v>3</v>
      </c>
      <c r="D2" s="18"/>
      <c r="E2" s="18"/>
      <c r="F2" s="18"/>
      <c r="G2" s="18"/>
    </row>
    <row r="3" spans="1:11" x14ac:dyDescent="0.25">
      <c r="A3" s="17"/>
      <c r="B3" s="17"/>
      <c r="C3" s="3">
        <v>2017</v>
      </c>
      <c r="D3" s="3">
        <v>2018</v>
      </c>
      <c r="E3" s="3">
        <v>2019</v>
      </c>
      <c r="F3" s="3">
        <v>2020</v>
      </c>
      <c r="G3" s="3">
        <v>2021</v>
      </c>
    </row>
    <row r="4" spans="1:11" x14ac:dyDescent="0.25">
      <c r="A4" s="17"/>
      <c r="B4" s="17"/>
      <c r="C4" s="4" t="s">
        <v>20</v>
      </c>
      <c r="D4" s="4" t="s">
        <v>21</v>
      </c>
      <c r="E4" s="4" t="s">
        <v>19</v>
      </c>
      <c r="F4" s="1" t="s">
        <v>19</v>
      </c>
      <c r="G4" s="1" t="s">
        <v>19</v>
      </c>
    </row>
    <row r="5" spans="1:11" x14ac:dyDescent="0.25">
      <c r="A5" s="9"/>
      <c r="B5" s="10" t="s">
        <v>4</v>
      </c>
      <c r="C5" s="5">
        <v>43.74</v>
      </c>
      <c r="D5" s="5">
        <v>43.45</v>
      </c>
      <c r="E5" s="5">
        <v>43.18</v>
      </c>
      <c r="F5" s="5">
        <v>42.95</v>
      </c>
      <c r="G5" s="5">
        <v>42.77</v>
      </c>
    </row>
    <row r="6" spans="1:11" ht="25.5" x14ac:dyDescent="0.25">
      <c r="A6" s="7" t="s">
        <v>5</v>
      </c>
      <c r="B6" s="10" t="s">
        <v>6</v>
      </c>
      <c r="C6" s="5">
        <f>SUM(C8:C10)</f>
        <v>36.231999999999999</v>
      </c>
      <c r="D6" s="5">
        <f t="shared" ref="D6:G6" si="0">SUM(D8:D10)</f>
        <v>36.136000000000003</v>
      </c>
      <c r="E6" s="5">
        <f t="shared" si="0"/>
        <v>35.414999999999999</v>
      </c>
      <c r="F6" s="5">
        <f t="shared" si="0"/>
        <v>35.256</v>
      </c>
      <c r="G6" s="5">
        <f t="shared" si="0"/>
        <v>32.137</v>
      </c>
    </row>
    <row r="7" spans="1:11" x14ac:dyDescent="0.25">
      <c r="A7" s="7"/>
      <c r="B7" s="8" t="s">
        <v>7</v>
      </c>
      <c r="C7" s="5"/>
      <c r="D7" s="5"/>
      <c r="E7" s="5"/>
      <c r="F7" s="15"/>
      <c r="G7" s="15"/>
    </row>
    <row r="8" spans="1:11" ht="25.5" x14ac:dyDescent="0.25">
      <c r="A8" s="7">
        <v>1</v>
      </c>
      <c r="B8" s="8" t="s">
        <v>40</v>
      </c>
      <c r="C8" s="5">
        <v>24.808</v>
      </c>
      <c r="D8" s="5">
        <v>24.66</v>
      </c>
      <c r="E8" s="5">
        <v>24.54</v>
      </c>
      <c r="F8" s="5">
        <v>24.48</v>
      </c>
      <c r="G8" s="5">
        <v>21.38</v>
      </c>
    </row>
    <row r="9" spans="1:11" ht="25.5" x14ac:dyDescent="0.25">
      <c r="A9" s="11">
        <v>2</v>
      </c>
      <c r="B9" s="12" t="s">
        <v>39</v>
      </c>
      <c r="C9" s="13">
        <v>7.1999999999999995E-2</v>
      </c>
      <c r="D9" s="13">
        <v>7.5999999999999998E-2</v>
      </c>
      <c r="E9" s="13">
        <v>7.4999999999999997E-2</v>
      </c>
      <c r="F9" s="13">
        <v>7.1999999999999995E-2</v>
      </c>
      <c r="G9" s="13">
        <v>7.0000000000000007E-2</v>
      </c>
    </row>
    <row r="10" spans="1:11" ht="51" x14ac:dyDescent="0.25">
      <c r="A10" s="7">
        <v>3</v>
      </c>
      <c r="B10" s="8" t="s">
        <v>38</v>
      </c>
      <c r="C10" s="5">
        <f>SUM(C12:C13)</f>
        <v>11.352</v>
      </c>
      <c r="D10" s="5">
        <v>11.4</v>
      </c>
      <c r="E10" s="5">
        <v>10.8</v>
      </c>
      <c r="F10" s="5">
        <f>SUM(F12:F13)</f>
        <v>10.703999999999999</v>
      </c>
      <c r="G10" s="5">
        <f>SUM(G12:G13)</f>
        <v>10.686999999999999</v>
      </c>
    </row>
    <row r="11" spans="1:11" x14ac:dyDescent="0.25">
      <c r="A11" s="7"/>
      <c r="B11" s="8" t="s">
        <v>7</v>
      </c>
      <c r="C11" s="6"/>
      <c r="D11" s="6"/>
      <c r="E11" s="6"/>
      <c r="F11" s="6"/>
      <c r="G11" s="6"/>
    </row>
    <row r="12" spans="1:11" ht="25.5" x14ac:dyDescent="0.25">
      <c r="A12" s="7">
        <v>3.1</v>
      </c>
      <c r="B12" s="8" t="s">
        <v>8</v>
      </c>
      <c r="C12" s="5">
        <v>10.428000000000001</v>
      </c>
      <c r="D12" s="5">
        <v>10.4</v>
      </c>
      <c r="E12" s="5">
        <v>9.8000000000000007</v>
      </c>
      <c r="F12" s="5">
        <v>9.7799999999999994</v>
      </c>
      <c r="G12" s="5">
        <v>9.75</v>
      </c>
    </row>
    <row r="13" spans="1:11" ht="25.5" x14ac:dyDescent="0.25">
      <c r="A13" s="7">
        <v>3.2</v>
      </c>
      <c r="B13" s="8" t="s">
        <v>9</v>
      </c>
      <c r="C13" s="5">
        <v>0.92400000000000004</v>
      </c>
      <c r="D13" s="5">
        <v>1.0069999999999999</v>
      </c>
      <c r="E13" s="5">
        <v>1.008</v>
      </c>
      <c r="F13" s="5">
        <v>0.92400000000000004</v>
      </c>
      <c r="G13" s="5">
        <v>0.93700000000000006</v>
      </c>
    </row>
    <row r="14" spans="1:11" ht="25.5" x14ac:dyDescent="0.25">
      <c r="A14" s="7" t="s">
        <v>10</v>
      </c>
      <c r="B14" s="10" t="s">
        <v>11</v>
      </c>
      <c r="C14" s="5">
        <f>SUM(C15:C16)</f>
        <v>27.333000000000002</v>
      </c>
      <c r="D14" s="5">
        <f t="shared" ref="D14:G14" si="1">SUM(D15:D16)</f>
        <v>26.099</v>
      </c>
      <c r="E14" s="5">
        <f t="shared" si="1"/>
        <v>25.850999999999999</v>
      </c>
      <c r="F14" s="5">
        <f t="shared" si="1"/>
        <v>25.826000000000001</v>
      </c>
      <c r="G14" s="5">
        <f t="shared" si="1"/>
        <v>25.826000000000001</v>
      </c>
    </row>
    <row r="15" spans="1:11" ht="25.5" x14ac:dyDescent="0.25">
      <c r="A15" s="7">
        <v>4</v>
      </c>
      <c r="B15" s="8" t="s">
        <v>12</v>
      </c>
      <c r="C15" s="5">
        <v>24.26</v>
      </c>
      <c r="D15" s="5">
        <v>23.14</v>
      </c>
      <c r="E15" s="5">
        <v>23</v>
      </c>
      <c r="F15" s="5">
        <v>23</v>
      </c>
      <c r="G15" s="5">
        <v>23</v>
      </c>
    </row>
    <row r="16" spans="1:11" ht="38.25" x14ac:dyDescent="0.25">
      <c r="A16" s="7">
        <v>5</v>
      </c>
      <c r="B16" s="8" t="s">
        <v>13</v>
      </c>
      <c r="C16" s="5">
        <f>SUM(C18:C20)</f>
        <v>3.0730000000000004</v>
      </c>
      <c r="D16" s="5">
        <f t="shared" ref="D16:F16" si="2">SUM(D18:D20)</f>
        <v>2.9590000000000001</v>
      </c>
      <c r="E16" s="5">
        <f t="shared" si="2"/>
        <v>2.851</v>
      </c>
      <c r="F16" s="5">
        <f t="shared" si="2"/>
        <v>2.8260000000000001</v>
      </c>
      <c r="G16" s="5">
        <f>SUM(G18:G20)</f>
        <v>2.8260000000000001</v>
      </c>
    </row>
    <row r="17" spans="1:7" x14ac:dyDescent="0.25">
      <c r="A17" s="7"/>
      <c r="B17" s="8" t="s">
        <v>7</v>
      </c>
      <c r="C17" s="15"/>
      <c r="D17" s="15"/>
      <c r="E17" s="15"/>
      <c r="F17" s="15"/>
      <c r="G17" s="15"/>
    </row>
    <row r="18" spans="1:7" ht="51" x14ac:dyDescent="0.25">
      <c r="A18" s="7">
        <v>5.0999999999999996</v>
      </c>
      <c r="B18" s="8" t="s">
        <v>14</v>
      </c>
      <c r="C18" s="5">
        <v>0.93</v>
      </c>
      <c r="D18" s="5">
        <v>0.93899999999999995</v>
      </c>
      <c r="E18" s="5">
        <v>0.94899999999999995</v>
      </c>
      <c r="F18" s="5">
        <v>0.95899999999999996</v>
      </c>
      <c r="G18" s="5">
        <v>0.96899999999999997</v>
      </c>
    </row>
    <row r="19" spans="1:7" ht="38.25" x14ac:dyDescent="0.25">
      <c r="A19" s="7">
        <v>5.2</v>
      </c>
      <c r="B19" s="8" t="s">
        <v>15</v>
      </c>
      <c r="C19" s="5">
        <v>0.5</v>
      </c>
      <c r="D19" s="5">
        <v>0.44</v>
      </c>
      <c r="E19" s="5">
        <v>0.41</v>
      </c>
      <c r="F19" s="5">
        <v>0.41</v>
      </c>
      <c r="G19" s="5">
        <v>0.41</v>
      </c>
    </row>
    <row r="20" spans="1:7" ht="51" x14ac:dyDescent="0.25">
      <c r="A20" s="7">
        <v>5.3</v>
      </c>
      <c r="B20" s="8" t="s">
        <v>16</v>
      </c>
      <c r="C20" s="5">
        <v>1.643</v>
      </c>
      <c r="D20" s="5">
        <v>1.58</v>
      </c>
      <c r="E20" s="5">
        <v>1.492</v>
      </c>
      <c r="F20" s="5">
        <v>1.4570000000000001</v>
      </c>
      <c r="G20" s="5">
        <v>1.4470000000000001</v>
      </c>
    </row>
    <row r="21" spans="1:7" ht="38.25" x14ac:dyDescent="0.25">
      <c r="A21" s="7" t="s">
        <v>17</v>
      </c>
      <c r="B21" s="10" t="s">
        <v>18</v>
      </c>
      <c r="C21" s="5">
        <f>SUM(C22:C36)</f>
        <v>11.775</v>
      </c>
      <c r="D21" s="5">
        <f t="shared" ref="D21:G21" si="3">SUM(D22:D37)</f>
        <v>10.595999999999998</v>
      </c>
      <c r="E21" s="5">
        <f t="shared" si="3"/>
        <v>10.608000000000001</v>
      </c>
      <c r="F21" s="5">
        <f t="shared" si="3"/>
        <v>10.647</v>
      </c>
      <c r="G21" s="5">
        <f t="shared" si="3"/>
        <v>10.666000000000002</v>
      </c>
    </row>
    <row r="22" spans="1:7" ht="25.5" x14ac:dyDescent="0.25">
      <c r="A22" s="7">
        <v>6</v>
      </c>
      <c r="B22" s="8" t="s">
        <v>37</v>
      </c>
      <c r="C22" s="14">
        <v>1.2E-2</v>
      </c>
      <c r="D22" s="14">
        <v>0.21</v>
      </c>
      <c r="E22" s="14">
        <v>0.23200000000000001</v>
      </c>
      <c r="F22" s="14">
        <v>0.25</v>
      </c>
      <c r="G22" s="14">
        <v>0.25</v>
      </c>
    </row>
    <row r="23" spans="1:7" x14ac:dyDescent="0.25">
      <c r="A23" s="7">
        <v>7</v>
      </c>
      <c r="B23" s="8" t="s">
        <v>36</v>
      </c>
      <c r="C23" s="14">
        <v>0.441</v>
      </c>
      <c r="D23" s="14">
        <v>0.435</v>
      </c>
      <c r="E23" s="14">
        <v>0.43</v>
      </c>
      <c r="F23" s="14">
        <v>0.42799999999999999</v>
      </c>
      <c r="G23" s="14">
        <v>0.42499999999999999</v>
      </c>
    </row>
    <row r="24" spans="1:7" x14ac:dyDescent="0.25">
      <c r="A24" s="7">
        <v>8</v>
      </c>
      <c r="B24" s="8" t="s">
        <v>35</v>
      </c>
      <c r="C24" s="14">
        <v>1.1910000000000001</v>
      </c>
      <c r="D24" s="14">
        <v>1.377</v>
      </c>
      <c r="E24" s="14">
        <v>1.375</v>
      </c>
      <c r="F24" s="14">
        <v>1.37</v>
      </c>
      <c r="G24" s="14">
        <v>1.37</v>
      </c>
    </row>
    <row r="25" spans="1:7" ht="54" customHeight="1" x14ac:dyDescent="0.25">
      <c r="A25" s="7">
        <v>9</v>
      </c>
      <c r="B25" s="8" t="s">
        <v>34</v>
      </c>
      <c r="C25" s="14">
        <v>0.63</v>
      </c>
      <c r="D25" s="14">
        <v>0.58899999999999997</v>
      </c>
      <c r="E25" s="14">
        <v>0.58499999999999996</v>
      </c>
      <c r="F25" s="14">
        <v>0.58599999999999997</v>
      </c>
      <c r="G25" s="14">
        <v>0.58599999999999997</v>
      </c>
    </row>
    <row r="26" spans="1:7" ht="54" customHeight="1" x14ac:dyDescent="0.25">
      <c r="A26" s="7">
        <v>10</v>
      </c>
      <c r="B26" s="8" t="s">
        <v>22</v>
      </c>
      <c r="C26" s="14">
        <v>0.16300000000000001</v>
      </c>
      <c r="D26" s="14">
        <v>0.22</v>
      </c>
      <c r="E26" s="14">
        <v>0.19800000000000001</v>
      </c>
      <c r="F26" s="14">
        <v>0.19600000000000001</v>
      </c>
      <c r="G26" s="14">
        <v>0.192</v>
      </c>
    </row>
    <row r="27" spans="1:7" x14ac:dyDescent="0.25">
      <c r="A27" s="7">
        <v>11</v>
      </c>
      <c r="B27" s="8" t="s">
        <v>33</v>
      </c>
      <c r="C27" s="14">
        <v>0.23</v>
      </c>
      <c r="D27" s="14">
        <v>0.20399999999999999</v>
      </c>
      <c r="E27" s="14">
        <v>0.2</v>
      </c>
      <c r="F27" s="14">
        <v>0.2</v>
      </c>
      <c r="G27" s="14">
        <v>0.2</v>
      </c>
    </row>
    <row r="28" spans="1:7" ht="38.25" x14ac:dyDescent="0.25">
      <c r="A28" s="7">
        <v>12</v>
      </c>
      <c r="B28" s="8" t="s">
        <v>32</v>
      </c>
      <c r="C28" s="14">
        <v>0.32400000000000001</v>
      </c>
      <c r="D28" s="14">
        <v>0.33200000000000002</v>
      </c>
      <c r="E28" s="14">
        <v>0.33</v>
      </c>
      <c r="F28" s="14">
        <v>0.33400000000000002</v>
      </c>
      <c r="G28" s="14">
        <v>0.33700000000000002</v>
      </c>
    </row>
    <row r="29" spans="1:7" x14ac:dyDescent="0.25">
      <c r="A29" s="7">
        <v>13</v>
      </c>
      <c r="B29" s="8" t="s">
        <v>31</v>
      </c>
      <c r="C29" s="14">
        <v>2.5369999999999999</v>
      </c>
      <c r="D29" s="14">
        <v>2.1469999999999998</v>
      </c>
      <c r="E29" s="14">
        <v>2.14</v>
      </c>
      <c r="F29" s="14">
        <v>2.1360000000000001</v>
      </c>
      <c r="G29" s="14">
        <v>2.1320000000000001</v>
      </c>
    </row>
    <row r="30" spans="1:7" ht="38.25" x14ac:dyDescent="0.25">
      <c r="A30" s="7">
        <v>14</v>
      </c>
      <c r="B30" s="8" t="s">
        <v>30</v>
      </c>
      <c r="C30" s="14" t="s">
        <v>41</v>
      </c>
      <c r="D30" s="14">
        <v>2.7E-2</v>
      </c>
      <c r="E30" s="14">
        <v>2.7E-2</v>
      </c>
      <c r="F30" s="14">
        <v>2.7E-2</v>
      </c>
      <c r="G30" s="14">
        <v>2.7E-2</v>
      </c>
    </row>
    <row r="31" spans="1:7" ht="25.5" x14ac:dyDescent="0.25">
      <c r="A31" s="7">
        <v>15</v>
      </c>
      <c r="B31" s="8" t="s">
        <v>29</v>
      </c>
      <c r="C31" s="14">
        <v>1.7000000000000001E-2</v>
      </c>
      <c r="D31" s="14">
        <v>0.02</v>
      </c>
      <c r="E31" s="14">
        <v>2.1000000000000001E-2</v>
      </c>
      <c r="F31" s="14">
        <v>2.1999999999999999E-2</v>
      </c>
      <c r="G31" s="14">
        <v>2.1999999999999999E-2</v>
      </c>
    </row>
    <row r="32" spans="1:7" ht="25.5" x14ac:dyDescent="0.25">
      <c r="A32" s="7">
        <v>16</v>
      </c>
      <c r="B32" s="8" t="s">
        <v>23</v>
      </c>
      <c r="C32" s="14">
        <v>0.16600000000000001</v>
      </c>
      <c r="D32" s="14">
        <v>0.82</v>
      </c>
      <c r="E32" s="14">
        <v>0.82</v>
      </c>
      <c r="F32" s="14">
        <v>0.8</v>
      </c>
      <c r="G32" s="14">
        <v>0.79</v>
      </c>
    </row>
    <row r="33" spans="1:7" ht="51" x14ac:dyDescent="0.25">
      <c r="A33" s="7">
        <v>17</v>
      </c>
      <c r="B33" s="8" t="s">
        <v>24</v>
      </c>
      <c r="C33" s="14">
        <v>1.1850000000000001</v>
      </c>
      <c r="D33" s="14">
        <v>1.109</v>
      </c>
      <c r="E33" s="14">
        <v>1.1020000000000001</v>
      </c>
      <c r="F33" s="14">
        <v>1.1020000000000001</v>
      </c>
      <c r="G33" s="14">
        <v>1.1000000000000001</v>
      </c>
    </row>
    <row r="34" spans="1:7" x14ac:dyDescent="0.25">
      <c r="A34" s="7">
        <v>18</v>
      </c>
      <c r="B34" s="8" t="s">
        <v>25</v>
      </c>
      <c r="C34" s="14">
        <v>3.1389999999999998</v>
      </c>
      <c r="D34" s="14">
        <v>1.673</v>
      </c>
      <c r="E34" s="14">
        <v>1.67</v>
      </c>
      <c r="F34" s="14">
        <v>1.671</v>
      </c>
      <c r="G34" s="14">
        <v>1.665</v>
      </c>
    </row>
    <row r="35" spans="1:7" ht="38.25" x14ac:dyDescent="0.25">
      <c r="A35" s="7">
        <v>19</v>
      </c>
      <c r="B35" s="8" t="s">
        <v>26</v>
      </c>
      <c r="C35" s="14">
        <v>1.23</v>
      </c>
      <c r="D35" s="14">
        <v>1.2</v>
      </c>
      <c r="E35" s="14">
        <v>1.2</v>
      </c>
      <c r="F35" s="14">
        <v>1.25</v>
      </c>
      <c r="G35" s="14">
        <v>1.3</v>
      </c>
    </row>
    <row r="36" spans="1:7" ht="38.25" x14ac:dyDescent="0.25">
      <c r="A36" s="7">
        <v>20</v>
      </c>
      <c r="B36" s="8" t="s">
        <v>27</v>
      </c>
      <c r="C36" s="14">
        <v>0.51</v>
      </c>
      <c r="D36" s="14">
        <v>0.20300000000000001</v>
      </c>
      <c r="E36" s="14">
        <v>0.22800000000000001</v>
      </c>
      <c r="F36" s="14">
        <v>0.22500000000000001</v>
      </c>
      <c r="G36" s="14">
        <v>0.22</v>
      </c>
    </row>
    <row r="37" spans="1:7" ht="25.5" x14ac:dyDescent="0.25">
      <c r="A37" s="7">
        <v>21</v>
      </c>
      <c r="B37" s="8" t="s">
        <v>28</v>
      </c>
      <c r="C37" s="14" t="s">
        <v>41</v>
      </c>
      <c r="D37" s="14">
        <v>0.03</v>
      </c>
      <c r="E37" s="14">
        <v>0.05</v>
      </c>
      <c r="F37" s="14">
        <v>0.05</v>
      </c>
      <c r="G37" s="14">
        <v>0.05</v>
      </c>
    </row>
  </sheetData>
  <mergeCells count="6">
    <mergeCell ref="C17:G17"/>
    <mergeCell ref="A1:G1"/>
    <mergeCell ref="F7:G7"/>
    <mergeCell ref="B2:B4"/>
    <mergeCell ref="A2:A4"/>
    <mergeCell ref="C2:G2"/>
  </mergeCells>
  <pageMargins left="0.7" right="0.7" top="0.75" bottom="0.75" header="0.3" footer="0.3"/>
  <pageSetup paperSize="9" scale="7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2018-08-31T11:42:50Z</dcterms:modified>
</cp:coreProperties>
</file>