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февраль" sheetId="1" r:id="rId1"/>
  </sheets>
  <definedNames>
    <definedName name="_xlnm.Print_Titles" localSheetId="0">'февраль'!$A:$B</definedName>
  </definedNames>
  <calcPr fullCalcOnLoad="1"/>
</workbook>
</file>

<file path=xl/sharedStrings.xml><?xml version="1.0" encoding="utf-8"?>
<sst xmlns="http://schemas.openxmlformats.org/spreadsheetml/2006/main" count="71" uniqueCount="37">
  <si>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</si>
  <si>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</si>
  <si>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</si>
  <si>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</si>
  <si>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</si>
  <si>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</si>
  <si>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</si>
  <si>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</si>
  <si>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</si>
  <si>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</si>
  <si>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</si>
  <si>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</si>
  <si>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</si>
  <si>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</si>
  <si>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</si>
  <si>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</si>
  <si>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</si>
  <si>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</si>
  <si>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</si>
  <si>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</si>
  <si>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</si>
  <si>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</si>
  <si>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</si>
  <si>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Публичное акционерное общество "Северный народный банк"</t>
  </si>
  <si>
    <t>25.06.2019</t>
  </si>
  <si>
    <t>31.12.2021</t>
  </si>
  <si>
    <t>С.И. Кудрявцева</t>
  </si>
  <si>
    <t>Начальник Финансового управления
администрации муниципального района "Сосногорск"</t>
  </si>
  <si>
    <t xml:space="preserve"> </t>
  </si>
  <si>
    <t>Погашено в январе 2020 года</t>
  </si>
  <si>
    <t>Осуществлено заимствований в  январе 2020 года</t>
  </si>
  <si>
    <t>Задолженность на  01 февраля 2020 года</t>
  </si>
  <si>
    <t>Задолженность на 01.01.2020 г.</t>
  </si>
  <si>
    <t>Муниципальная  долговая книга  муниципального района "Сосногорск" по состоянию на 01.03.2020 года</t>
  </si>
  <si>
    <t>Погашено в феврале 2020 года</t>
  </si>
  <si>
    <t>Осуществлено заимствований в  феврале 2020 года</t>
  </si>
  <si>
    <t>Задолженность на  01 марта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</si>
</sst>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171" fontId="1" fillId="0" borderId="19" xfId="58" applyFont="1" applyFill="1" applyBorder="1" applyAlignment="1">
      <alignment horizontal="center" vertical="center"/>
    </xf>
    <xf numFmtId="171" fontId="1" fillId="0" borderId="20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0"/>
  <sheetViews>
    <sheetView showZeros="0" tabSelected="1" view="pageBreakPreview" zoomScale="90" zoomScaleSheetLayoutView="90" zoomScalePageLayoutView="0" workbookViewId="0" topLeftCell="B1">
      <pane xSplit="1" ySplit="5" topLeftCell="L1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T23" sqref="T23"/>
    </sheetView>
  </sheetViews>
  <sheetFormatPr defaultColWidth="9.00390625" defaultRowHeight="12.75"/>
  <cols>
    <col min="1" max="1" width="0.12890625" style="0" hidden="1" customWidth="1"/>
    <col min="2" max="2" width="31.25390625" style="0" customWidth="1"/>
    <col min="3" max="3" width="13.50390625" style="0" customWidth="1"/>
    <col min="4" max="4" width="14.625" style="0" customWidth="1"/>
    <col min="5" max="5" width="11.50390625" style="0" customWidth="1"/>
    <col min="6" max="6" width="11.625" style="0" customWidth="1"/>
    <col min="7" max="7" width="14.50390625" style="0" customWidth="1"/>
    <col min="9" max="9" width="12.875" style="0" customWidth="1"/>
    <col min="10" max="10" width="10.125" style="0" customWidth="1"/>
    <col min="11" max="11" width="11.50390625" style="0" customWidth="1"/>
    <col min="12" max="12" width="9.875" style="0" customWidth="1"/>
    <col min="13" max="13" width="9.375" style="0" customWidth="1"/>
    <col min="14" max="14" width="7.75390625" style="0" customWidth="1"/>
    <col min="15" max="16" width="9.375" style="0" bestFit="1" customWidth="1"/>
    <col min="17" max="17" width="14.125" style="0" customWidth="1"/>
    <col min="19" max="19" width="13.875" style="0" customWidth="1"/>
    <col min="20" max="20" width="10.125" style="0" customWidth="1"/>
    <col min="21" max="21" width="11.50390625" style="0" customWidth="1"/>
    <col min="22" max="22" width="9.875" style="0" customWidth="1"/>
    <col min="23" max="23" width="10.50390625" style="0" customWidth="1"/>
    <col min="24" max="24" width="10.25390625" style="0" customWidth="1"/>
    <col min="25" max="26" width="9.375" style="0" bestFit="1" customWidth="1"/>
    <col min="27" max="27" width="14.125" style="0" customWidth="1"/>
    <col min="29" max="29" width="13.875" style="0" customWidth="1"/>
  </cols>
  <sheetData>
    <row r="1" spans="3:29" ht="17.25">
      <c r="C1" s="11" t="s">
        <v>33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</row>
    <row r="2" spans="1:2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</row>
    <row r="3" spans="1:29" s="52" customFormat="1" ht="40.5" customHeight="1">
      <c r="A3" s="102" t="s">
        <v>0</v>
      </c>
      <c r="B3" s="99" t="s">
        <v>15</v>
      </c>
      <c r="C3" s="99" t="s">
        <v>1</v>
      </c>
      <c r="D3" s="106" t="s">
        <v>12</v>
      </c>
      <c r="E3" s="106" t="s">
        <v>13</v>
      </c>
      <c r="F3" s="109" t="s">
        <v>2</v>
      </c>
      <c r="G3" s="112" t="s">
        <v>32</v>
      </c>
      <c r="H3" s="113"/>
      <c r="I3" s="114"/>
      <c r="J3" s="115" t="s">
        <v>29</v>
      </c>
      <c r="K3" s="116"/>
      <c r="L3" s="116"/>
      <c r="M3" s="116"/>
      <c r="N3" s="117"/>
      <c r="O3" s="118" t="s">
        <v>30</v>
      </c>
      <c r="P3" s="119"/>
      <c r="Q3" s="112" t="s">
        <v>31</v>
      </c>
      <c r="R3" s="113"/>
      <c r="S3" s="114"/>
      <c r="T3" s="115" t="s">
        <v>34</v>
      </c>
      <c r="U3" s="116"/>
      <c r="V3" s="116"/>
      <c r="W3" s="116"/>
      <c r="X3" s="117"/>
      <c r="Y3" s="118" t="s">
        <v>35</v>
      </c>
      <c r="Z3" s="119"/>
      <c r="AA3" s="112" t="s">
        <v>36</v>
      </c>
      <c r="AB3" s="113"/>
      <c r="AC3" s="114"/>
    </row>
    <row r="4" spans="1:29" s="52" customFormat="1" ht="25.5" customHeight="1">
      <c r="A4" s="103"/>
      <c r="B4" s="104"/>
      <c r="C4" s="105"/>
      <c r="D4" s="107"/>
      <c r="E4" s="107"/>
      <c r="F4" s="110"/>
      <c r="G4" s="67" t="s">
        <v>3</v>
      </c>
      <c r="H4" s="67" t="s">
        <v>4</v>
      </c>
      <c r="I4" s="120" t="s">
        <v>5</v>
      </c>
      <c r="J4" s="99" t="s">
        <v>3</v>
      </c>
      <c r="K4" s="99"/>
      <c r="L4" s="99" t="s">
        <v>4</v>
      </c>
      <c r="M4" s="99"/>
      <c r="N4" s="106" t="s">
        <v>5</v>
      </c>
      <c r="O4" s="99" t="s">
        <v>3</v>
      </c>
      <c r="P4" s="99"/>
      <c r="Q4" s="68" t="s">
        <v>3</v>
      </c>
      <c r="R4" s="68" t="s">
        <v>4</v>
      </c>
      <c r="S4" s="100" t="s">
        <v>5</v>
      </c>
      <c r="T4" s="99" t="s">
        <v>3</v>
      </c>
      <c r="U4" s="99"/>
      <c r="V4" s="99" t="s">
        <v>4</v>
      </c>
      <c r="W4" s="99"/>
      <c r="X4" s="106" t="s">
        <v>5</v>
      </c>
      <c r="Y4" s="99" t="s">
        <v>3</v>
      </c>
      <c r="Z4" s="99"/>
      <c r="AA4" s="68" t="s">
        <v>3</v>
      </c>
      <c r="AB4" s="68" t="s">
        <v>4</v>
      </c>
      <c r="AC4" s="100" t="s">
        <v>5</v>
      </c>
    </row>
    <row r="5" spans="1:29" s="52" customFormat="1" ht="12.75">
      <c r="A5" s="103"/>
      <c r="B5" s="104"/>
      <c r="C5" s="105"/>
      <c r="D5" s="108"/>
      <c r="E5" s="108"/>
      <c r="F5" s="110"/>
      <c r="G5" s="69" t="s">
        <v>6</v>
      </c>
      <c r="H5" s="69" t="s">
        <v>6</v>
      </c>
      <c r="I5" s="121"/>
      <c r="J5" s="70" t="s">
        <v>8</v>
      </c>
      <c r="K5" s="71" t="s">
        <v>6</v>
      </c>
      <c r="L5" s="70" t="s">
        <v>8</v>
      </c>
      <c r="M5" s="71" t="s">
        <v>6</v>
      </c>
      <c r="N5" s="122"/>
      <c r="O5" s="72" t="s">
        <v>8</v>
      </c>
      <c r="P5" s="72" t="s">
        <v>6</v>
      </c>
      <c r="Q5" s="71" t="s">
        <v>6</v>
      </c>
      <c r="R5" s="71" t="s">
        <v>6</v>
      </c>
      <c r="S5" s="101"/>
      <c r="T5" s="70" t="s">
        <v>8</v>
      </c>
      <c r="U5" s="71" t="s">
        <v>6</v>
      </c>
      <c r="V5" s="70" t="s">
        <v>8</v>
      </c>
      <c r="W5" s="71" t="s">
        <v>6</v>
      </c>
      <c r="X5" s="122"/>
      <c r="Y5" s="72" t="s">
        <v>8</v>
      </c>
      <c r="Z5" s="72" t="s">
        <v>6</v>
      </c>
      <c r="AA5" s="71" t="s">
        <v>6</v>
      </c>
      <c r="AB5" s="71" t="s">
        <v>6</v>
      </c>
      <c r="AC5" s="101"/>
    </row>
    <row r="6" spans="1:29" ht="66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</row>
    <row r="7" spans="1:2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ht="78.75" customHeight="1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</row>
    <row r="9" spans="1:2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</row>
    <row r="10" spans="1:2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</row>
    <row r="11" spans="1:29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</row>
    <row r="12" spans="1:2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</row>
    <row r="13" spans="1:2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</row>
    <row r="14" spans="1:29" s="77" customFormat="1" ht="30" customHeight="1">
      <c r="A14" s="81"/>
      <c r="B14" s="82" t="s">
        <v>23</v>
      </c>
      <c r="C14" s="92" t="s">
        <v>24</v>
      </c>
      <c r="D14" s="93">
        <v>15000000</v>
      </c>
      <c r="E14" s="94"/>
      <c r="F14" s="92" t="s">
        <v>25</v>
      </c>
      <c r="G14" s="95">
        <v>15000000</v>
      </c>
      <c r="H14" s="95"/>
      <c r="I14" s="95">
        <f>G14</f>
        <v>15000000</v>
      </c>
      <c r="J14" s="96"/>
      <c r="K14" s="96"/>
      <c r="L14" s="97">
        <v>43844</v>
      </c>
      <c r="M14" s="98">
        <v>0.01</v>
      </c>
      <c r="N14" s="98">
        <f>M14</f>
        <v>0.01</v>
      </c>
      <c r="O14" s="96"/>
      <c r="P14" s="96"/>
      <c r="Q14" s="98">
        <f>D14-K14</f>
        <v>15000000</v>
      </c>
      <c r="R14" s="96"/>
      <c r="S14" s="98">
        <f>Q14</f>
        <v>15000000</v>
      </c>
      <c r="T14" s="96"/>
      <c r="U14" s="96"/>
      <c r="V14" s="97">
        <v>43880</v>
      </c>
      <c r="W14" s="98">
        <f>44808.2+81469.47</f>
        <v>126277.67</v>
      </c>
      <c r="X14" s="98">
        <f>W14</f>
        <v>126277.67</v>
      </c>
      <c r="Y14" s="96"/>
      <c r="Z14" s="96"/>
      <c r="AA14" s="98">
        <f>I14+Z14-U14</f>
        <v>15000000</v>
      </c>
      <c r="AB14" s="96"/>
      <c r="AC14" s="98">
        <f>AA14</f>
        <v>15000000</v>
      </c>
    </row>
    <row r="15" spans="1:29" ht="17.25" customHeight="1">
      <c r="A15" s="28" t="s">
        <v>10</v>
      </c>
      <c r="B15" s="25" t="s">
        <v>18</v>
      </c>
      <c r="C15" s="30"/>
      <c r="D15" s="90">
        <f>D13+D12+D14</f>
        <v>15000000</v>
      </c>
      <c r="E15" s="32"/>
      <c r="F15" s="32"/>
      <c r="G15" s="31">
        <f>G14</f>
        <v>15000000</v>
      </c>
      <c r="H15" s="33"/>
      <c r="I15" s="31">
        <f>I14</f>
        <v>15000000</v>
      </c>
      <c r="J15" s="26"/>
      <c r="K15" s="31"/>
      <c r="L15" s="26"/>
      <c r="M15" s="31">
        <f>M14</f>
        <v>0.01</v>
      </c>
      <c r="N15" s="31">
        <f>N14</f>
        <v>0.01</v>
      </c>
      <c r="O15" s="26"/>
      <c r="P15" s="26"/>
      <c r="Q15" s="31">
        <f>Q14</f>
        <v>15000000</v>
      </c>
      <c r="R15" s="34"/>
      <c r="S15" s="31">
        <f>S14</f>
        <v>15000000</v>
      </c>
      <c r="T15" s="26"/>
      <c r="U15" s="31"/>
      <c r="V15" s="26"/>
      <c r="W15" s="31">
        <f>W14</f>
        <v>126277.67</v>
      </c>
      <c r="X15" s="31">
        <f>X14</f>
        <v>126277.67</v>
      </c>
      <c r="Y15" s="26"/>
      <c r="Z15" s="26"/>
      <c r="AA15" s="31">
        <f>AA14</f>
        <v>15000000</v>
      </c>
      <c r="AB15" s="34"/>
      <c r="AC15" s="31">
        <f>AC14</f>
        <v>15000000</v>
      </c>
    </row>
    <row r="16" spans="1:29" ht="39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  <c r="T16" s="36"/>
      <c r="U16" s="36"/>
      <c r="V16" s="36"/>
      <c r="W16" s="36"/>
      <c r="X16" s="36"/>
      <c r="Y16" s="36"/>
      <c r="Z16" s="36"/>
      <c r="AA16" s="37"/>
      <c r="AB16" s="20"/>
      <c r="AC16" s="37"/>
    </row>
    <row r="17" spans="1:29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39"/>
      <c r="W17" s="40"/>
      <c r="X17" s="41"/>
      <c r="Y17" s="41"/>
      <c r="Z17" s="41"/>
      <c r="AA17" s="39"/>
      <c r="AB17" s="42"/>
      <c r="AC17" s="34"/>
    </row>
    <row r="18" spans="1:29" ht="39">
      <c r="A18" s="24"/>
      <c r="B18" s="43" t="s">
        <v>22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  <c r="T18" s="46"/>
      <c r="U18" s="46"/>
      <c r="V18" s="46"/>
      <c r="W18" s="47"/>
      <c r="X18" s="47"/>
      <c r="Y18" s="46"/>
      <c r="Z18" s="46"/>
      <c r="AA18" s="47"/>
      <c r="AB18" s="48"/>
      <c r="AC18" s="47"/>
    </row>
    <row r="19" spans="1:29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  <c r="T19" s="39"/>
      <c r="U19" s="39"/>
      <c r="V19" s="39"/>
      <c r="W19" s="40"/>
      <c r="X19" s="41"/>
      <c r="Y19" s="41"/>
      <c r="Z19" s="41"/>
      <c r="AA19" s="39"/>
      <c r="AB19" s="42"/>
      <c r="AC19" s="34"/>
    </row>
    <row r="20" spans="1:29" ht="12.75">
      <c r="A20" s="24"/>
      <c r="B20" s="49" t="s">
        <v>14</v>
      </c>
      <c r="C20" s="8"/>
      <c r="D20" s="9">
        <f>D15</f>
        <v>15000000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15000000</v>
      </c>
      <c r="H20" s="9">
        <f t="shared" si="0"/>
        <v>0</v>
      </c>
      <c r="I20" s="9">
        <f>I15</f>
        <v>15000000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0.01</v>
      </c>
      <c r="N20" s="9">
        <f>N15</f>
        <v>0.01</v>
      </c>
      <c r="O20" s="9">
        <f t="shared" si="0"/>
        <v>0</v>
      </c>
      <c r="P20" s="9">
        <f t="shared" si="0"/>
        <v>0</v>
      </c>
      <c r="Q20" s="9">
        <f>Q15</f>
        <v>15000000</v>
      </c>
      <c r="R20" s="9">
        <f t="shared" si="0"/>
        <v>0</v>
      </c>
      <c r="S20" s="9">
        <f>S15</f>
        <v>15000000</v>
      </c>
      <c r="T20" s="9">
        <f>T19+T17+T15+T10+T7</f>
        <v>0</v>
      </c>
      <c r="U20" s="9">
        <f>U19+U17+U15+U10+U7</f>
        <v>0</v>
      </c>
      <c r="V20" s="9">
        <f>V19+V17+V15+V10+V7</f>
        <v>0</v>
      </c>
      <c r="W20" s="9">
        <f>W15</f>
        <v>126277.67</v>
      </c>
      <c r="X20" s="9">
        <f>X15</f>
        <v>126277.67</v>
      </c>
      <c r="Y20" s="9">
        <f>Y19+Y17+Y15+Y10+Y7</f>
        <v>0</v>
      </c>
      <c r="Z20" s="9">
        <f>Z19+Z17+Z15+Z10+Z7</f>
        <v>0</v>
      </c>
      <c r="AA20" s="9">
        <f>AA15</f>
        <v>15000000</v>
      </c>
      <c r="AB20" s="9">
        <f>AB19+AB17+AB15+AB10+AB7</f>
        <v>0</v>
      </c>
      <c r="AC20" s="9">
        <f>AC15</f>
        <v>15000000</v>
      </c>
    </row>
    <row r="21" spans="1:29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57" customFormat="1" ht="18.75" customHeight="1">
      <c r="A22" s="53"/>
      <c r="B22" s="54"/>
      <c r="C22" s="111"/>
      <c r="D22" s="111"/>
      <c r="E22" s="111"/>
      <c r="F22" s="111"/>
      <c r="G22" s="111"/>
      <c r="H22" s="111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5"/>
      <c r="U22" s="55"/>
      <c r="V22" s="56"/>
      <c r="W22" s="56"/>
      <c r="X22" s="56"/>
      <c r="Y22" s="56"/>
      <c r="Z22" s="56"/>
      <c r="AA22" s="56"/>
      <c r="AB22" s="56"/>
      <c r="AC22" s="56"/>
    </row>
    <row r="23" spans="1:28" ht="36" customHeight="1">
      <c r="A23" s="10"/>
      <c r="B23" s="54"/>
      <c r="C23" s="111" t="s">
        <v>27</v>
      </c>
      <c r="D23" s="111"/>
      <c r="E23" s="111"/>
      <c r="F23" s="111"/>
      <c r="G23" s="111"/>
      <c r="H23" s="111"/>
      <c r="I23" s="55"/>
      <c r="J23" s="56" t="s">
        <v>26</v>
      </c>
      <c r="K23" s="55"/>
      <c r="M23" s="56"/>
      <c r="N23" s="56"/>
      <c r="O23" s="56"/>
      <c r="P23" s="56"/>
      <c r="Q23" s="56"/>
      <c r="R23" s="55"/>
      <c r="T23" s="56"/>
      <c r="U23" s="55"/>
      <c r="W23" s="56"/>
      <c r="X23" s="56"/>
      <c r="Y23" s="56"/>
      <c r="Z23" s="56"/>
      <c r="AA23" s="56"/>
      <c r="AB23" s="55"/>
    </row>
    <row r="24" spans="1:29" ht="12.75">
      <c r="A24" s="10"/>
      <c r="B24" s="50"/>
      <c r="C24" s="4" t="s">
        <v>28</v>
      </c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26">
    <mergeCell ref="T3:X3"/>
    <mergeCell ref="Y3:Z3"/>
    <mergeCell ref="AA3:AC3"/>
    <mergeCell ref="T4:U4"/>
    <mergeCell ref="V4:W4"/>
    <mergeCell ref="X4:X5"/>
    <mergeCell ref="Y4:Z4"/>
    <mergeCell ref="AC4:AC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</mergeCells>
  <printOptions horizontalCentered="1"/>
  <pageMargins left="0.07874015748031496" right="0.1968503937007874" top="0.6299212598425197" bottom="0.1968503937007874" header="0.1968503937007874" footer="0.1968503937007874"/>
  <pageSetup fitToWidth="2" horizontalDpi="600" verticalDpi="600" orientation="landscape" paperSize="9" scale="73" r:id="rId1"/>
  <headerFooter alignWithMargins="0">
    <oddFooter>&amp;R&amp;P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2020-03-02T11:15:56Z</cp:lastPrinted>
  <dcterms:created xsi:type="dcterms:W3CDTF">2006-01-12T09:03:17Z</dcterms:created>
  <dcterms:modified xsi:type="dcterms:W3CDTF">2020-03-02T11:25:51Z</dcterms:modified>
  <cp:category/>
  <cp:version/>
  <cp:contentType/>
  <cp:contentStatus/>
</cp:coreProperties>
</file>